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78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55" i="1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K18"/>
  <c r="F18"/>
  <c r="F17"/>
  <c r="F16"/>
  <c r="F15"/>
  <c r="F14"/>
  <c r="F13"/>
  <c r="F12"/>
  <c r="F11"/>
  <c r="F10"/>
  <c r="F9"/>
  <c r="F8"/>
  <c r="F7"/>
  <c r="F6"/>
  <c r="F5"/>
  <c r="F4"/>
  <c r="F3"/>
  <c r="F55" s="1"/>
</calcChain>
</file>

<file path=xl/sharedStrings.xml><?xml version="1.0" encoding="utf-8"?>
<sst xmlns="http://schemas.openxmlformats.org/spreadsheetml/2006/main" count="217" uniqueCount="102">
  <si>
    <t>补贴申报主体</t>
  </si>
  <si>
    <t>负责人</t>
  </si>
  <si>
    <t>品 种</t>
  </si>
  <si>
    <t>面积(亩)</t>
  </si>
  <si>
    <t>补助标准（元/亩）</t>
  </si>
  <si>
    <t>补助金额（元）</t>
  </si>
  <si>
    <t>地块位置</t>
  </si>
  <si>
    <t>济源市中丰农机合作社</t>
  </si>
  <si>
    <t>温国锋</t>
  </si>
  <si>
    <t>丰德存麦5号</t>
  </si>
  <si>
    <t>东逯寨</t>
  </si>
  <si>
    <t>古杨树农业专业合作社</t>
  </si>
  <si>
    <t>邬永合</t>
  </si>
  <si>
    <t>古杨树庄</t>
  </si>
  <si>
    <t>惠农农业专业合作社</t>
  </si>
  <si>
    <t>李丽平</t>
  </si>
  <si>
    <t>莲东 尚前</t>
  </si>
  <si>
    <t>济源市玉鑫家庭农场</t>
  </si>
  <si>
    <t>冯玉生</t>
  </si>
  <si>
    <t>逯村</t>
  </si>
  <si>
    <t>海丰科技</t>
  </si>
  <si>
    <t>肖仲立</t>
  </si>
  <si>
    <t>裴村</t>
  </si>
  <si>
    <t>沁北农业种植专业合作社</t>
  </si>
  <si>
    <t>任顺祥</t>
  </si>
  <si>
    <t>尚后</t>
  </si>
  <si>
    <t>济源市富宝家庭农场</t>
  </si>
  <si>
    <t>张中宝</t>
  </si>
  <si>
    <t>西逯寨</t>
  </si>
  <si>
    <t>好兄弟家庭农场</t>
  </si>
  <si>
    <t>李统一</t>
  </si>
  <si>
    <t>师栾02-1</t>
  </si>
  <si>
    <t>河头</t>
  </si>
  <si>
    <t>沁北家庭农场</t>
  </si>
  <si>
    <t>杨东胜</t>
  </si>
  <si>
    <t>化村 留村 逯村</t>
  </si>
  <si>
    <t>沁水农业开发有限公司</t>
  </si>
  <si>
    <t>陈爱营</t>
  </si>
  <si>
    <t>化村 马村</t>
  </si>
  <si>
    <t>济源市和丰家庭农场</t>
  </si>
  <si>
    <t>郑志远</t>
  </si>
  <si>
    <t>新麦26</t>
  </si>
  <si>
    <t>北官庄</t>
  </si>
  <si>
    <t>济源市留村小寨家庭农场</t>
  </si>
  <si>
    <t>赵刘敏</t>
  </si>
  <si>
    <t>留村</t>
  </si>
  <si>
    <t>西正农业开发有限公司</t>
  </si>
  <si>
    <t>贾通车</t>
  </si>
  <si>
    <t>中麦578</t>
  </si>
  <si>
    <t>西正村</t>
  </si>
  <si>
    <t>铂图斯家庭农场</t>
  </si>
  <si>
    <t>卫小琦</t>
  </si>
  <si>
    <t>休昌</t>
  </si>
  <si>
    <t>丰园家庭农场</t>
  </si>
  <si>
    <t>冯卫峰</t>
  </si>
  <si>
    <t>周麦36</t>
  </si>
  <si>
    <t>任寨</t>
  </si>
  <si>
    <t>省庄</t>
  </si>
  <si>
    <t>李娥娥</t>
  </si>
  <si>
    <t>百农4199</t>
  </si>
  <si>
    <t>西窑头</t>
  </si>
  <si>
    <t>郭新平</t>
  </si>
  <si>
    <t>李三红</t>
  </si>
  <si>
    <t>博农6号</t>
  </si>
  <si>
    <t>王寨</t>
  </si>
  <si>
    <t>葛金环</t>
  </si>
  <si>
    <t>西坡新村</t>
  </si>
  <si>
    <t>张会金</t>
  </si>
  <si>
    <t>董庄</t>
  </si>
  <si>
    <t>李自然</t>
  </si>
  <si>
    <t>存麦21</t>
  </si>
  <si>
    <t>李玉杰</t>
  </si>
  <si>
    <t>李小臭</t>
  </si>
  <si>
    <t>存麦8号</t>
  </si>
  <si>
    <t>郭新民</t>
  </si>
  <si>
    <t>李战国</t>
  </si>
  <si>
    <t>和庄</t>
  </si>
  <si>
    <t>张小雷</t>
  </si>
  <si>
    <t>尚前</t>
  </si>
  <si>
    <t>晁恒林</t>
  </si>
  <si>
    <t>段合安</t>
  </si>
  <si>
    <t>辛庄</t>
  </si>
  <si>
    <t>曹进才</t>
  </si>
  <si>
    <t>藁优5218</t>
  </si>
  <si>
    <t>于法营</t>
  </si>
  <si>
    <t>张晋阳</t>
  </si>
  <si>
    <t>张四成</t>
  </si>
  <si>
    <t>西坡</t>
  </si>
  <si>
    <t>李明星</t>
  </si>
  <si>
    <t>和路成</t>
  </si>
  <si>
    <t>侯秀琴</t>
  </si>
  <si>
    <t>李军齐</t>
  </si>
  <si>
    <t>贺坡</t>
  </si>
  <si>
    <t>贺永生</t>
  </si>
  <si>
    <t>梁娇军</t>
  </si>
  <si>
    <t>五龙头</t>
  </si>
  <si>
    <t>李文军</t>
  </si>
  <si>
    <t>贾南</t>
  </si>
  <si>
    <t>杨宝军</t>
  </si>
  <si>
    <t>李胜利</t>
  </si>
  <si>
    <t>合计</t>
  </si>
  <si>
    <t>五龙口镇优质专用小麦生产基地建设项目种子补贴公示表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</si>
</sst>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等线"/>
      <charset val="134"/>
      <scheme val="minor"/>
    </font>
    <font>
      <sz val="12"/>
      <color theme="1"/>
      <name val="新宋体"/>
      <family val="3"/>
      <charset val="134"/>
    </font>
    <font>
      <b/>
      <sz val="18"/>
      <color theme="1"/>
      <name val="新宋体"/>
      <family val="3"/>
      <charset val="134"/>
    </font>
    <font>
      <b/>
      <sz val="12"/>
      <color theme="1"/>
      <name val="新宋体"/>
      <family val="3"/>
      <charset val="134"/>
    </font>
    <font>
      <sz val="12"/>
      <name val="新宋体"/>
      <family val="3"/>
      <charset val="134"/>
    </font>
    <font>
      <sz val="12"/>
      <color theme="1"/>
      <name val="宋体"/>
      <family val="3"/>
      <charset val="134"/>
    </font>
    <font>
      <sz val="10"/>
      <name val="Arial"/>
      <family val="2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topLeftCell="A7" workbookViewId="0">
      <selection activeCell="E6" sqref="E6"/>
    </sheetView>
  </sheetViews>
  <sheetFormatPr defaultColWidth="9" defaultRowHeight="14.25"/>
  <cols>
    <col min="1" max="1" width="23.125" style="1" customWidth="1"/>
    <col min="2" max="2" width="8.625" style="1" customWidth="1"/>
    <col min="3" max="3" width="13" style="1" customWidth="1"/>
    <col min="4" max="4" width="8.875" style="1" customWidth="1"/>
    <col min="5" max="5" width="11.875" style="1" customWidth="1"/>
    <col min="6" max="6" width="12" style="1" customWidth="1"/>
    <col min="7" max="7" width="18.75" style="1" customWidth="1"/>
    <col min="8" max="16384" width="9" style="1"/>
  </cols>
  <sheetData>
    <row r="1" spans="1:11" ht="48" customHeight="1">
      <c r="A1" s="11" t="s">
        <v>101</v>
      </c>
      <c r="B1" s="11"/>
      <c r="C1" s="11"/>
      <c r="D1" s="11"/>
      <c r="E1" s="11"/>
      <c r="F1" s="11"/>
      <c r="G1" s="11"/>
    </row>
    <row r="2" spans="1:11" ht="42" customHeight="1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4" t="s">
        <v>6</v>
      </c>
    </row>
    <row r="3" spans="1:11" ht="25.5" customHeight="1">
      <c r="A3" s="5" t="s">
        <v>7</v>
      </c>
      <c r="B3" s="6" t="s">
        <v>8</v>
      </c>
      <c r="C3" s="7" t="s">
        <v>9</v>
      </c>
      <c r="D3" s="5">
        <v>981</v>
      </c>
      <c r="E3" s="6">
        <v>24.94</v>
      </c>
      <c r="F3" s="6">
        <f t="shared" ref="F3:F18" si="0">D3*E3</f>
        <v>24466.140000000003</v>
      </c>
      <c r="G3" s="5" t="s">
        <v>10</v>
      </c>
    </row>
    <row r="4" spans="1:11" ht="25.5" customHeight="1">
      <c r="A4" s="5" t="s">
        <v>11</v>
      </c>
      <c r="B4" s="8" t="s">
        <v>12</v>
      </c>
      <c r="C4" s="7" t="s">
        <v>9</v>
      </c>
      <c r="D4" s="5">
        <v>340</v>
      </c>
      <c r="E4" s="6">
        <v>24.94</v>
      </c>
      <c r="F4" s="6">
        <f t="shared" si="0"/>
        <v>8479.6</v>
      </c>
      <c r="G4" s="5" t="s">
        <v>13</v>
      </c>
    </row>
    <row r="5" spans="1:11" ht="25.5" customHeight="1">
      <c r="A5" s="5" t="s">
        <v>14</v>
      </c>
      <c r="B5" s="6" t="s">
        <v>15</v>
      </c>
      <c r="C5" s="7" t="s">
        <v>9</v>
      </c>
      <c r="D5" s="5">
        <v>2962</v>
      </c>
      <c r="E5" s="6">
        <v>24.94</v>
      </c>
      <c r="F5" s="6">
        <f t="shared" si="0"/>
        <v>73872.28</v>
      </c>
      <c r="G5" s="5" t="s">
        <v>16</v>
      </c>
      <c r="I5" s="5"/>
    </row>
    <row r="6" spans="1:11" ht="25.5" customHeight="1">
      <c r="A6" s="5" t="s">
        <v>17</v>
      </c>
      <c r="B6" s="6" t="s">
        <v>18</v>
      </c>
      <c r="C6" s="7" t="s">
        <v>9</v>
      </c>
      <c r="D6" s="5">
        <v>535</v>
      </c>
      <c r="E6" s="6">
        <v>24.94</v>
      </c>
      <c r="F6" s="6">
        <f t="shared" si="0"/>
        <v>13342.900000000001</v>
      </c>
      <c r="G6" s="5" t="s">
        <v>19</v>
      </c>
    </row>
    <row r="7" spans="1:11" ht="25.5" customHeight="1">
      <c r="A7" s="5" t="s">
        <v>20</v>
      </c>
      <c r="B7" s="6" t="s">
        <v>21</v>
      </c>
      <c r="C7" s="7" t="s">
        <v>9</v>
      </c>
      <c r="D7" s="5">
        <v>800</v>
      </c>
      <c r="E7" s="6">
        <v>24.94</v>
      </c>
      <c r="F7" s="6">
        <f t="shared" si="0"/>
        <v>19952</v>
      </c>
      <c r="G7" s="5" t="s">
        <v>22</v>
      </c>
    </row>
    <row r="8" spans="1:11" ht="25.5" customHeight="1">
      <c r="A8" s="5" t="s">
        <v>23</v>
      </c>
      <c r="B8" s="6" t="s">
        <v>24</v>
      </c>
      <c r="C8" s="7" t="s">
        <v>9</v>
      </c>
      <c r="D8" s="5">
        <v>1030</v>
      </c>
      <c r="E8" s="6">
        <v>24.94</v>
      </c>
      <c r="F8" s="6">
        <f t="shared" si="0"/>
        <v>25688.2</v>
      </c>
      <c r="G8" s="5" t="s">
        <v>25</v>
      </c>
    </row>
    <row r="9" spans="1:11" ht="25.5" customHeight="1">
      <c r="A9" s="5" t="s">
        <v>26</v>
      </c>
      <c r="B9" s="6" t="s">
        <v>27</v>
      </c>
      <c r="C9" s="7" t="s">
        <v>9</v>
      </c>
      <c r="D9" s="5">
        <v>1440</v>
      </c>
      <c r="E9" s="6">
        <v>24.94</v>
      </c>
      <c r="F9" s="6">
        <f t="shared" si="0"/>
        <v>35913.599999999999</v>
      </c>
      <c r="G9" s="5" t="s">
        <v>28</v>
      </c>
    </row>
    <row r="10" spans="1:11" ht="25.5" customHeight="1">
      <c r="A10" s="5" t="s">
        <v>29</v>
      </c>
      <c r="B10" s="6" t="s">
        <v>30</v>
      </c>
      <c r="C10" s="7" t="s">
        <v>31</v>
      </c>
      <c r="D10" s="5">
        <v>1458</v>
      </c>
      <c r="E10" s="6">
        <v>24.94</v>
      </c>
      <c r="F10" s="6">
        <f t="shared" si="0"/>
        <v>36362.520000000004</v>
      </c>
      <c r="G10" s="5" t="s">
        <v>32</v>
      </c>
    </row>
    <row r="11" spans="1:11" ht="25.5" customHeight="1">
      <c r="A11" s="5" t="s">
        <v>33</v>
      </c>
      <c r="B11" s="6" t="s">
        <v>34</v>
      </c>
      <c r="C11" s="7" t="s">
        <v>31</v>
      </c>
      <c r="D11" s="5">
        <v>1738</v>
      </c>
      <c r="E11" s="6">
        <v>24.94</v>
      </c>
      <c r="F11" s="6">
        <f t="shared" si="0"/>
        <v>43345.72</v>
      </c>
      <c r="G11" s="5" t="s">
        <v>35</v>
      </c>
      <c r="I11" s="5"/>
    </row>
    <row r="12" spans="1:11" ht="25.5" customHeight="1">
      <c r="A12" s="5" t="s">
        <v>36</v>
      </c>
      <c r="B12" s="6" t="s">
        <v>37</v>
      </c>
      <c r="C12" s="7" t="s">
        <v>31</v>
      </c>
      <c r="D12" s="5">
        <v>3166</v>
      </c>
      <c r="E12" s="6">
        <v>24.94</v>
      </c>
      <c r="F12" s="6">
        <f t="shared" si="0"/>
        <v>78960.040000000008</v>
      </c>
      <c r="G12" s="5" t="s">
        <v>38</v>
      </c>
      <c r="K12" s="5"/>
    </row>
    <row r="13" spans="1:11" ht="25.5" customHeight="1">
      <c r="A13" s="5" t="s">
        <v>39</v>
      </c>
      <c r="B13" s="6" t="s">
        <v>40</v>
      </c>
      <c r="C13" s="7" t="s">
        <v>41</v>
      </c>
      <c r="D13" s="5">
        <v>800</v>
      </c>
      <c r="E13" s="6">
        <v>24.94</v>
      </c>
      <c r="F13" s="6">
        <f t="shared" si="0"/>
        <v>19952</v>
      </c>
      <c r="G13" s="5" t="s">
        <v>42</v>
      </c>
    </row>
    <row r="14" spans="1:11" ht="25.5" customHeight="1">
      <c r="A14" s="5" t="s">
        <v>43</v>
      </c>
      <c r="B14" s="6" t="s">
        <v>44</v>
      </c>
      <c r="C14" s="7" t="s">
        <v>41</v>
      </c>
      <c r="D14" s="5">
        <v>2120</v>
      </c>
      <c r="E14" s="6">
        <v>24.94</v>
      </c>
      <c r="F14" s="6">
        <f t="shared" si="0"/>
        <v>52872.800000000003</v>
      </c>
      <c r="G14" s="5" t="s">
        <v>45</v>
      </c>
    </row>
    <row r="15" spans="1:11" ht="25.5" customHeight="1">
      <c r="A15" s="5" t="s">
        <v>46</v>
      </c>
      <c r="B15" s="6" t="s">
        <v>47</v>
      </c>
      <c r="C15" s="9" t="s">
        <v>48</v>
      </c>
      <c r="D15" s="5">
        <v>759</v>
      </c>
      <c r="E15" s="6">
        <v>24.94</v>
      </c>
      <c r="F15" s="6">
        <f t="shared" si="0"/>
        <v>18929.460000000003</v>
      </c>
      <c r="G15" s="5" t="s">
        <v>49</v>
      </c>
    </row>
    <row r="16" spans="1:11" ht="25.5" customHeight="1">
      <c r="A16" s="5" t="s">
        <v>50</v>
      </c>
      <c r="B16" s="6" t="s">
        <v>51</v>
      </c>
      <c r="C16" s="7" t="s">
        <v>41</v>
      </c>
      <c r="D16" s="5">
        <v>1252</v>
      </c>
      <c r="E16" s="6">
        <v>24.94</v>
      </c>
      <c r="F16" s="6">
        <f t="shared" si="0"/>
        <v>31224.880000000001</v>
      </c>
      <c r="G16" s="5" t="s">
        <v>52</v>
      </c>
    </row>
    <row r="17" spans="1:11" ht="25.5" customHeight="1">
      <c r="A17" s="5" t="s">
        <v>53</v>
      </c>
      <c r="B17" s="6" t="s">
        <v>54</v>
      </c>
      <c r="C17" s="7" t="s">
        <v>55</v>
      </c>
      <c r="D17" s="5">
        <v>1800</v>
      </c>
      <c r="E17" s="6">
        <v>24.94</v>
      </c>
      <c r="F17" s="6">
        <f t="shared" si="0"/>
        <v>44892</v>
      </c>
      <c r="G17" s="5" t="s">
        <v>56</v>
      </c>
    </row>
    <row r="18" spans="1:11" ht="25.5" customHeight="1">
      <c r="A18" s="5" t="s">
        <v>57</v>
      </c>
      <c r="B18" s="5" t="s">
        <v>58</v>
      </c>
      <c r="C18" s="7" t="s">
        <v>59</v>
      </c>
      <c r="D18" s="7">
        <v>170</v>
      </c>
      <c r="E18" s="6">
        <v>24.94</v>
      </c>
      <c r="F18" s="6">
        <f t="shared" si="0"/>
        <v>4239.8</v>
      </c>
      <c r="G18" s="5" t="s">
        <v>57</v>
      </c>
      <c r="K18" s="1">
        <f>SUM(K12:K12)</f>
        <v>0</v>
      </c>
    </row>
    <row r="19" spans="1:11" ht="25.5" customHeight="1">
      <c r="A19" s="5" t="s">
        <v>60</v>
      </c>
      <c r="B19" s="5" t="s">
        <v>61</v>
      </c>
      <c r="C19" s="7" t="s">
        <v>59</v>
      </c>
      <c r="D19" s="5">
        <v>68</v>
      </c>
      <c r="E19" s="6">
        <v>24.94</v>
      </c>
      <c r="F19" s="6">
        <f t="shared" ref="F19:F54" si="1">D19*E19</f>
        <v>1695.92</v>
      </c>
      <c r="G19" s="5" t="s">
        <v>60</v>
      </c>
    </row>
    <row r="20" spans="1:11" ht="25.5" customHeight="1">
      <c r="A20" s="5" t="s">
        <v>32</v>
      </c>
      <c r="B20" s="5" t="s">
        <v>62</v>
      </c>
      <c r="C20" s="9" t="s">
        <v>63</v>
      </c>
      <c r="D20" s="5">
        <v>180</v>
      </c>
      <c r="E20" s="6">
        <v>24.94</v>
      </c>
      <c r="F20" s="6">
        <f t="shared" si="1"/>
        <v>4489.2</v>
      </c>
      <c r="G20" s="5" t="s">
        <v>32</v>
      </c>
    </row>
    <row r="21" spans="1:11" ht="25.5" customHeight="1">
      <c r="A21" s="5" t="s">
        <v>64</v>
      </c>
      <c r="B21" s="5" t="s">
        <v>65</v>
      </c>
      <c r="C21" s="9" t="s">
        <v>63</v>
      </c>
      <c r="D21" s="5">
        <v>207</v>
      </c>
      <c r="E21" s="6">
        <v>24.94</v>
      </c>
      <c r="F21" s="6">
        <f t="shared" si="1"/>
        <v>5162.58</v>
      </c>
      <c r="G21" s="5" t="s">
        <v>64</v>
      </c>
    </row>
    <row r="22" spans="1:11" ht="25.5" customHeight="1">
      <c r="A22" s="5" t="s">
        <v>66</v>
      </c>
      <c r="B22" s="5" t="s">
        <v>67</v>
      </c>
      <c r="C22" s="9" t="s">
        <v>63</v>
      </c>
      <c r="D22" s="5">
        <v>140</v>
      </c>
      <c r="E22" s="6">
        <v>24.94</v>
      </c>
      <c r="F22" s="6">
        <f t="shared" si="1"/>
        <v>3491.6000000000004</v>
      </c>
      <c r="G22" s="5" t="s">
        <v>66</v>
      </c>
    </row>
    <row r="23" spans="1:11" ht="25.5" customHeight="1">
      <c r="A23" s="5" t="s">
        <v>68</v>
      </c>
      <c r="B23" s="5" t="s">
        <v>69</v>
      </c>
      <c r="C23" s="9" t="s">
        <v>70</v>
      </c>
      <c r="D23" s="5">
        <v>150</v>
      </c>
      <c r="E23" s="6">
        <v>24.94</v>
      </c>
      <c r="F23" s="6">
        <f t="shared" si="1"/>
        <v>3741</v>
      </c>
      <c r="G23" s="5" t="s">
        <v>68</v>
      </c>
    </row>
    <row r="24" spans="1:11" ht="25.5" customHeight="1">
      <c r="A24" s="5" t="s">
        <v>60</v>
      </c>
      <c r="B24" s="5" t="s">
        <v>61</v>
      </c>
      <c r="C24" s="9" t="s">
        <v>70</v>
      </c>
      <c r="D24" s="5">
        <v>115</v>
      </c>
      <c r="E24" s="6">
        <v>24.94</v>
      </c>
      <c r="F24" s="6">
        <f t="shared" si="1"/>
        <v>2868.1000000000004</v>
      </c>
      <c r="G24" s="5" t="s">
        <v>60</v>
      </c>
    </row>
    <row r="25" spans="1:11" ht="25.5" customHeight="1">
      <c r="A25" s="5" t="s">
        <v>49</v>
      </c>
      <c r="B25" s="5" t="s">
        <v>71</v>
      </c>
      <c r="C25" s="9" t="s">
        <v>70</v>
      </c>
      <c r="D25" s="5">
        <v>510</v>
      </c>
      <c r="E25" s="6">
        <v>24.94</v>
      </c>
      <c r="F25" s="6">
        <f t="shared" si="1"/>
        <v>12719.400000000001</v>
      </c>
      <c r="G25" s="5" t="s">
        <v>49</v>
      </c>
    </row>
    <row r="26" spans="1:11" ht="25.5" customHeight="1">
      <c r="A26" s="5" t="s">
        <v>32</v>
      </c>
      <c r="B26" s="5" t="s">
        <v>72</v>
      </c>
      <c r="C26" s="7" t="s">
        <v>73</v>
      </c>
      <c r="D26" s="5">
        <v>53</v>
      </c>
      <c r="E26" s="6">
        <v>24.94</v>
      </c>
      <c r="F26" s="6">
        <f t="shared" si="1"/>
        <v>1321.8200000000002</v>
      </c>
      <c r="G26" s="5" t="s">
        <v>32</v>
      </c>
    </row>
    <row r="27" spans="1:11" ht="25.5" customHeight="1">
      <c r="A27" s="5" t="s">
        <v>64</v>
      </c>
      <c r="B27" s="5" t="s">
        <v>72</v>
      </c>
      <c r="C27" s="7" t="s">
        <v>73</v>
      </c>
      <c r="D27" s="5">
        <v>340</v>
      </c>
      <c r="E27" s="6">
        <v>24.94</v>
      </c>
      <c r="F27" s="6">
        <f t="shared" si="1"/>
        <v>8479.6</v>
      </c>
      <c r="G27" s="5" t="s">
        <v>64</v>
      </c>
    </row>
    <row r="28" spans="1:11" ht="25.5" customHeight="1">
      <c r="A28" s="5" t="s">
        <v>52</v>
      </c>
      <c r="B28" s="5" t="s">
        <v>74</v>
      </c>
      <c r="C28" s="7" t="s">
        <v>73</v>
      </c>
      <c r="D28" s="5">
        <v>120</v>
      </c>
      <c r="E28" s="6">
        <v>24.94</v>
      </c>
      <c r="F28" s="6">
        <f t="shared" si="1"/>
        <v>2992.8</v>
      </c>
      <c r="G28" s="5" t="s">
        <v>52</v>
      </c>
    </row>
    <row r="29" spans="1:11" ht="25.5" customHeight="1">
      <c r="A29" s="5" t="s">
        <v>10</v>
      </c>
      <c r="B29" s="5" t="s">
        <v>75</v>
      </c>
      <c r="C29" s="7" t="s">
        <v>9</v>
      </c>
      <c r="D29" s="5">
        <v>110</v>
      </c>
      <c r="E29" s="6">
        <v>24.94</v>
      </c>
      <c r="F29" s="6">
        <f t="shared" si="1"/>
        <v>2743.4</v>
      </c>
      <c r="G29" s="5" t="s">
        <v>10</v>
      </c>
    </row>
    <row r="30" spans="1:11" ht="25.5" customHeight="1">
      <c r="A30" s="5" t="s">
        <v>76</v>
      </c>
      <c r="B30" s="5" t="s">
        <v>77</v>
      </c>
      <c r="C30" s="7" t="s">
        <v>9</v>
      </c>
      <c r="D30" s="5">
        <v>150</v>
      </c>
      <c r="E30" s="6">
        <v>24.94</v>
      </c>
      <c r="F30" s="6">
        <f t="shared" si="1"/>
        <v>3741</v>
      </c>
      <c r="G30" s="5" t="s">
        <v>76</v>
      </c>
    </row>
    <row r="31" spans="1:11" ht="25.5" customHeight="1">
      <c r="A31" s="5" t="s">
        <v>78</v>
      </c>
      <c r="B31" s="5" t="s">
        <v>75</v>
      </c>
      <c r="C31" s="7" t="s">
        <v>9</v>
      </c>
      <c r="D31" s="5">
        <v>115</v>
      </c>
      <c r="E31" s="6">
        <v>24.94</v>
      </c>
      <c r="F31" s="6">
        <f t="shared" si="1"/>
        <v>2868.1000000000004</v>
      </c>
      <c r="G31" s="5" t="s">
        <v>78</v>
      </c>
    </row>
    <row r="32" spans="1:11" ht="25.5" customHeight="1">
      <c r="A32" s="5" t="s">
        <v>78</v>
      </c>
      <c r="B32" s="5" t="s">
        <v>79</v>
      </c>
      <c r="C32" s="7" t="s">
        <v>9</v>
      </c>
      <c r="D32" s="5">
        <v>165</v>
      </c>
      <c r="E32" s="6">
        <v>24.94</v>
      </c>
      <c r="F32" s="6">
        <f t="shared" si="1"/>
        <v>4115.1000000000004</v>
      </c>
      <c r="G32" s="5" t="s">
        <v>78</v>
      </c>
    </row>
    <row r="33" spans="1:7" ht="25.5" customHeight="1">
      <c r="A33" s="5" t="s">
        <v>64</v>
      </c>
      <c r="B33" s="5" t="s">
        <v>80</v>
      </c>
      <c r="C33" s="7" t="s">
        <v>9</v>
      </c>
      <c r="D33" s="5">
        <v>290</v>
      </c>
      <c r="E33" s="6">
        <v>24.94</v>
      </c>
      <c r="F33" s="6">
        <f t="shared" si="1"/>
        <v>7232.6</v>
      </c>
      <c r="G33" s="5" t="s">
        <v>64</v>
      </c>
    </row>
    <row r="34" spans="1:7" ht="25.5" customHeight="1">
      <c r="A34" s="5" t="s">
        <v>60</v>
      </c>
      <c r="B34" s="5" t="s">
        <v>61</v>
      </c>
      <c r="C34" s="7" t="s">
        <v>9</v>
      </c>
      <c r="D34" s="5">
        <v>593</v>
      </c>
      <c r="E34" s="6">
        <v>24.94</v>
      </c>
      <c r="F34" s="6">
        <f t="shared" si="1"/>
        <v>14789.42</v>
      </c>
      <c r="G34" s="5" t="s">
        <v>60</v>
      </c>
    </row>
    <row r="35" spans="1:7" ht="25.5" customHeight="1">
      <c r="A35" s="5" t="s">
        <v>81</v>
      </c>
      <c r="B35" s="5" t="s">
        <v>80</v>
      </c>
      <c r="C35" s="7" t="s">
        <v>9</v>
      </c>
      <c r="D35" s="5">
        <v>328</v>
      </c>
      <c r="E35" s="6">
        <v>24.94</v>
      </c>
      <c r="F35" s="6">
        <f t="shared" si="1"/>
        <v>8180.3200000000006</v>
      </c>
      <c r="G35" s="5" t="s">
        <v>81</v>
      </c>
    </row>
    <row r="36" spans="1:7" ht="25.5" customHeight="1">
      <c r="A36" s="5" t="s">
        <v>68</v>
      </c>
      <c r="B36" s="5" t="s">
        <v>82</v>
      </c>
      <c r="C36" s="6" t="s">
        <v>83</v>
      </c>
      <c r="D36" s="5">
        <v>66</v>
      </c>
      <c r="E36" s="6">
        <v>24.94</v>
      </c>
      <c r="F36" s="6">
        <f t="shared" si="1"/>
        <v>1646.0400000000002</v>
      </c>
      <c r="G36" s="5" t="s">
        <v>68</v>
      </c>
    </row>
    <row r="37" spans="1:7" ht="25.5" customHeight="1">
      <c r="A37" s="5" t="s">
        <v>22</v>
      </c>
      <c r="B37" s="5" t="s">
        <v>84</v>
      </c>
      <c r="C37" s="6" t="s">
        <v>83</v>
      </c>
      <c r="D37" s="5">
        <v>150</v>
      </c>
      <c r="E37" s="6">
        <v>24.94</v>
      </c>
      <c r="F37" s="6">
        <f t="shared" si="1"/>
        <v>3741</v>
      </c>
      <c r="G37" s="5" t="s">
        <v>22</v>
      </c>
    </row>
    <row r="38" spans="1:7" ht="25.5" customHeight="1">
      <c r="A38" s="5" t="s">
        <v>22</v>
      </c>
      <c r="B38" s="5" t="s">
        <v>85</v>
      </c>
      <c r="C38" s="6" t="s">
        <v>83</v>
      </c>
      <c r="D38" s="5">
        <v>541</v>
      </c>
      <c r="E38" s="6">
        <v>24.94</v>
      </c>
      <c r="F38" s="6">
        <f t="shared" si="1"/>
        <v>13492.54</v>
      </c>
      <c r="G38" s="5" t="s">
        <v>22</v>
      </c>
    </row>
    <row r="39" spans="1:7" ht="25.5" customHeight="1">
      <c r="A39" s="5" t="s">
        <v>64</v>
      </c>
      <c r="B39" s="5" t="s">
        <v>86</v>
      </c>
      <c r="C39" s="6" t="s">
        <v>83</v>
      </c>
      <c r="D39" s="5">
        <v>448</v>
      </c>
      <c r="E39" s="6">
        <v>24.94</v>
      </c>
      <c r="F39" s="6">
        <f t="shared" si="1"/>
        <v>11173.12</v>
      </c>
      <c r="G39" s="5" t="s">
        <v>64</v>
      </c>
    </row>
    <row r="40" spans="1:7" ht="25.5" customHeight="1">
      <c r="A40" s="5" t="s">
        <v>87</v>
      </c>
      <c r="B40" s="5" t="s">
        <v>88</v>
      </c>
      <c r="C40" s="6" t="s">
        <v>83</v>
      </c>
      <c r="D40" s="5">
        <v>194</v>
      </c>
      <c r="E40" s="6">
        <v>24.94</v>
      </c>
      <c r="F40" s="6">
        <f t="shared" si="1"/>
        <v>4838.3600000000006</v>
      </c>
      <c r="G40" s="5" t="s">
        <v>87</v>
      </c>
    </row>
    <row r="41" spans="1:7" ht="25.5" customHeight="1">
      <c r="A41" s="5" t="s">
        <v>49</v>
      </c>
      <c r="B41" s="5" t="s">
        <v>82</v>
      </c>
      <c r="C41" s="6" t="s">
        <v>83</v>
      </c>
      <c r="D41" s="5">
        <v>312</v>
      </c>
      <c r="E41" s="6">
        <v>24.94</v>
      </c>
      <c r="F41" s="6">
        <f t="shared" si="1"/>
        <v>7781.2800000000007</v>
      </c>
      <c r="G41" s="5" t="s">
        <v>49</v>
      </c>
    </row>
    <row r="42" spans="1:7" ht="25.5" customHeight="1">
      <c r="A42" s="5" t="s">
        <v>81</v>
      </c>
      <c r="B42" s="5" t="s">
        <v>88</v>
      </c>
      <c r="C42" s="6" t="s">
        <v>83</v>
      </c>
      <c r="D42" s="5">
        <v>186</v>
      </c>
      <c r="E42" s="6">
        <v>24.94</v>
      </c>
      <c r="F42" s="6">
        <f t="shared" si="1"/>
        <v>4638.84</v>
      </c>
      <c r="G42" s="5" t="s">
        <v>81</v>
      </c>
    </row>
    <row r="43" spans="1:7" ht="25.5" customHeight="1">
      <c r="A43" s="5" t="s">
        <v>76</v>
      </c>
      <c r="B43" s="5" t="s">
        <v>89</v>
      </c>
      <c r="C43" s="7" t="s">
        <v>31</v>
      </c>
      <c r="D43" s="5">
        <v>380</v>
      </c>
      <c r="E43" s="6">
        <v>24.94</v>
      </c>
      <c r="F43" s="6">
        <f t="shared" si="1"/>
        <v>9477.2000000000007</v>
      </c>
      <c r="G43" s="5" t="s">
        <v>76</v>
      </c>
    </row>
    <row r="44" spans="1:7" ht="25.5" customHeight="1">
      <c r="A44" s="5" t="s">
        <v>68</v>
      </c>
      <c r="B44" s="5" t="s">
        <v>90</v>
      </c>
      <c r="C44" s="7" t="s">
        <v>41</v>
      </c>
      <c r="D44" s="5">
        <v>150</v>
      </c>
      <c r="E44" s="6">
        <v>24.94</v>
      </c>
      <c r="F44" s="6">
        <f t="shared" si="1"/>
        <v>3741</v>
      </c>
      <c r="G44" s="5" t="s">
        <v>68</v>
      </c>
    </row>
    <row r="45" spans="1:7" ht="25.5" customHeight="1">
      <c r="A45" s="5" t="s">
        <v>32</v>
      </c>
      <c r="B45" s="5" t="s">
        <v>91</v>
      </c>
      <c r="C45" s="7" t="s">
        <v>41</v>
      </c>
      <c r="D45" s="5">
        <v>180</v>
      </c>
      <c r="E45" s="6">
        <v>24.94</v>
      </c>
      <c r="F45" s="6">
        <f t="shared" si="1"/>
        <v>4489.2</v>
      </c>
      <c r="G45" s="5" t="s">
        <v>32</v>
      </c>
    </row>
    <row r="46" spans="1:7" ht="25.5" customHeight="1">
      <c r="A46" s="5" t="s">
        <v>92</v>
      </c>
      <c r="B46" s="5" t="s">
        <v>93</v>
      </c>
      <c r="C46" s="7" t="s">
        <v>41</v>
      </c>
      <c r="D46" s="5">
        <v>865</v>
      </c>
      <c r="E46" s="6">
        <v>24.94</v>
      </c>
      <c r="F46" s="6">
        <f t="shared" si="1"/>
        <v>21573.100000000002</v>
      </c>
      <c r="G46" s="5" t="s">
        <v>92</v>
      </c>
    </row>
    <row r="47" spans="1:7" ht="25.5" customHeight="1">
      <c r="A47" s="5" t="s">
        <v>45</v>
      </c>
      <c r="B47" s="5" t="s">
        <v>94</v>
      </c>
      <c r="C47" s="7" t="s">
        <v>41</v>
      </c>
      <c r="D47" s="5">
        <v>524</v>
      </c>
      <c r="E47" s="6">
        <v>24.94</v>
      </c>
      <c r="F47" s="6">
        <f t="shared" si="1"/>
        <v>13068.560000000001</v>
      </c>
      <c r="G47" s="5" t="s">
        <v>45</v>
      </c>
    </row>
    <row r="48" spans="1:7" ht="25.5" customHeight="1">
      <c r="A48" s="5" t="s">
        <v>95</v>
      </c>
      <c r="B48" s="5" t="s">
        <v>96</v>
      </c>
      <c r="C48" s="7" t="s">
        <v>41</v>
      </c>
      <c r="D48" s="5">
        <v>200</v>
      </c>
      <c r="E48" s="6">
        <v>24.94</v>
      </c>
      <c r="F48" s="6">
        <f t="shared" si="1"/>
        <v>4988</v>
      </c>
      <c r="G48" s="5" t="s">
        <v>95</v>
      </c>
    </row>
    <row r="49" spans="1:7" ht="25.5" customHeight="1">
      <c r="A49" s="5" t="s">
        <v>49</v>
      </c>
      <c r="B49" s="5" t="s">
        <v>97</v>
      </c>
      <c r="C49" s="7" t="s">
        <v>41</v>
      </c>
      <c r="D49" s="5">
        <v>182</v>
      </c>
      <c r="E49" s="6">
        <v>24.94</v>
      </c>
      <c r="F49" s="6">
        <f t="shared" si="1"/>
        <v>4539.08</v>
      </c>
      <c r="G49" s="5" t="s">
        <v>49</v>
      </c>
    </row>
    <row r="50" spans="1:7" ht="25.5" customHeight="1">
      <c r="A50" s="5" t="s">
        <v>81</v>
      </c>
      <c r="B50" s="5" t="s">
        <v>98</v>
      </c>
      <c r="C50" s="7" t="s">
        <v>41</v>
      </c>
      <c r="D50" s="5">
        <v>188</v>
      </c>
      <c r="E50" s="6">
        <v>24.94</v>
      </c>
      <c r="F50" s="6">
        <f t="shared" si="1"/>
        <v>4688.72</v>
      </c>
      <c r="G50" s="5" t="s">
        <v>81</v>
      </c>
    </row>
    <row r="51" spans="1:7" ht="25.5" customHeight="1">
      <c r="A51" s="5" t="s">
        <v>76</v>
      </c>
      <c r="B51" s="5" t="s">
        <v>58</v>
      </c>
      <c r="C51" s="9" t="s">
        <v>48</v>
      </c>
      <c r="D51" s="5">
        <v>68</v>
      </c>
      <c r="E51" s="6">
        <v>24.94</v>
      </c>
      <c r="F51" s="6">
        <f t="shared" si="1"/>
        <v>1695.92</v>
      </c>
      <c r="G51" s="5" t="s">
        <v>76</v>
      </c>
    </row>
    <row r="52" spans="1:7" ht="25.5" customHeight="1">
      <c r="A52" s="5" t="s">
        <v>32</v>
      </c>
      <c r="B52" s="5" t="s">
        <v>99</v>
      </c>
      <c r="C52" s="9" t="s">
        <v>48</v>
      </c>
      <c r="D52" s="5">
        <v>148</v>
      </c>
      <c r="E52" s="6">
        <v>24.94</v>
      </c>
      <c r="F52" s="6">
        <f t="shared" si="1"/>
        <v>3691.1200000000003</v>
      </c>
      <c r="G52" s="5" t="s">
        <v>32</v>
      </c>
    </row>
    <row r="53" spans="1:7" ht="25.5" customHeight="1">
      <c r="A53" s="5" t="s">
        <v>60</v>
      </c>
      <c r="B53" s="5" t="s">
        <v>61</v>
      </c>
      <c r="C53" s="9" t="s">
        <v>48</v>
      </c>
      <c r="D53" s="5">
        <v>151</v>
      </c>
      <c r="E53" s="6">
        <v>24.94</v>
      </c>
      <c r="F53" s="6">
        <f t="shared" si="1"/>
        <v>3765.94</v>
      </c>
      <c r="G53" s="5" t="s">
        <v>60</v>
      </c>
    </row>
    <row r="54" spans="1:7" ht="25.5" customHeight="1">
      <c r="A54" s="5" t="s">
        <v>52</v>
      </c>
      <c r="B54" s="5" t="s">
        <v>74</v>
      </c>
      <c r="C54" s="9" t="s">
        <v>48</v>
      </c>
      <c r="D54" s="5">
        <v>145</v>
      </c>
      <c r="E54" s="6">
        <v>24.94</v>
      </c>
      <c r="F54" s="6">
        <f t="shared" si="1"/>
        <v>3616.3</v>
      </c>
      <c r="G54" s="5" t="s">
        <v>52</v>
      </c>
    </row>
    <row r="55" spans="1:7" ht="25.5" customHeight="1">
      <c r="A55" s="6" t="s">
        <v>100</v>
      </c>
      <c r="B55" s="6"/>
      <c r="C55" s="10"/>
      <c r="D55" s="6">
        <f>SUM(D3:D54)</f>
        <v>30063</v>
      </c>
      <c r="E55" s="6"/>
      <c r="F55" s="6">
        <f>SUM(F3:F54)</f>
        <v>749771.22</v>
      </c>
      <c r="G55" s="6"/>
    </row>
  </sheetData>
  <mergeCells count="1">
    <mergeCell ref="A1:G1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2020-03-09T10:12:00Z</dcterms:created>
  <dcterms:modified xsi:type="dcterms:W3CDTF">2020-05-21T11:15:23Z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