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<sst xmlns="http://schemas.openxmlformats.org/spreadsheetml/2006/main" count="59" uniqueCount="45">
  <si>
    <t>2022年济源大豆玉米带状复合种植（经营主体）发放数据明细表</t>
  </si>
  <si>
    <t xml:space="preserve"> 制表单位：济源示范区农业农村局                                                                                               单位：亩、元</t>
  </si>
  <si>
    <t>序号</t>
  </si>
  <si>
    <t>所属区域</t>
  </si>
  <si>
    <t>单位名称</t>
  </si>
  <si>
    <t>负责人姓名</t>
  </si>
  <si>
    <t>单位地址</t>
  </si>
  <si>
    <t>联系电话</t>
  </si>
  <si>
    <t>证件类别</t>
  </si>
  <si>
    <t>证件号码</t>
  </si>
  <si>
    <t>开户名称</t>
  </si>
  <si>
    <t>补贴地块位置</t>
  </si>
  <si>
    <t>开户银行</t>
  </si>
  <si>
    <t>社保卡（对公）账号</t>
  </si>
  <si>
    <t>补贴面积</t>
  </si>
  <si>
    <t>补贴标准</t>
  </si>
  <si>
    <t>补助金额</t>
  </si>
  <si>
    <t>备注</t>
  </si>
  <si>
    <t>梨林镇</t>
  </si>
  <si>
    <t>济源市富富康新农业植保专业合作社</t>
  </si>
  <si>
    <t>王国群</t>
  </si>
  <si>
    <t>济源市梨林镇东新济路两公里处路北</t>
  </si>
  <si>
    <t>工商营业执照</t>
  </si>
  <si>
    <t>934190013969578608</t>
  </si>
  <si>
    <t>农商行</t>
  </si>
  <si>
    <t>02005011700000010</t>
  </si>
  <si>
    <t>克井镇</t>
  </si>
  <si>
    <t>济源市世明农业专业合作社</t>
  </si>
  <si>
    <t>李小平</t>
  </si>
  <si>
    <t>济源市克井镇克井村村北</t>
  </si>
  <si>
    <t>93419001MA9FAU8B4H</t>
  </si>
  <si>
    <t>02007011300000365</t>
  </si>
  <si>
    <t>五龙口镇</t>
  </si>
  <si>
    <t>济源市西窑头农业专业合作社（郭新平）</t>
  </si>
  <si>
    <t>郭新平</t>
  </si>
  <si>
    <t>济源市五龙口镇西窑头村</t>
  </si>
  <si>
    <t>93419001MA3X89ED69</t>
  </si>
  <si>
    <t>济源市西窑头农业专业合作社</t>
  </si>
  <si>
    <t>02009031700000106</t>
  </si>
  <si>
    <t>济源市中丰农机专业合作社</t>
  </si>
  <si>
    <t>温国锋</t>
  </si>
  <si>
    <t>济源市五龙口镇东逯寨村</t>
  </si>
  <si>
    <t>93419001076808911K</t>
  </si>
  <si>
    <t>00000220096320208012</t>
  </si>
  <si>
    <t>合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</si>
</sst>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33">
    <font>
      <sz val="10"/>
      <name val="Arial"/>
      <family val="2"/>
    </font>
    <font>
      <sz val="11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b/>
      <sz val="9"/>
      <color indexed="8"/>
      <name val="仿宋_GB2312"/>
      <family val="0"/>
    </font>
    <font>
      <sz val="8"/>
      <name val="仿宋_GB2312"/>
      <family val="0"/>
    </font>
    <font>
      <b/>
      <sz val="9"/>
      <name val="仿宋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color theme="1"/>
      <name val="仿宋_GB2312"/>
      <family val="0"/>
    </font>
    <font>
      <b/>
      <sz val="9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4" borderId="1" applyNumberFormat="0" applyAlignment="0" applyProtection="0"/>
    <xf numFmtId="0" fontId="13" fillId="5" borderId="2" applyNumberFormat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4" fillId="0" borderId="4" applyNumberFormat="0" applyFill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 vertical="center"/>
      <protection/>
    </xf>
    <xf numFmtId="0" fontId="11" fillId="11" borderId="0" applyNumberFormat="0" applyBorder="0" applyAlignment="0" applyProtection="0"/>
    <xf numFmtId="0" fontId="2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2" borderId="7" applyNumberFormat="0" applyFont="0" applyAlignment="0" applyProtection="0"/>
    <xf numFmtId="0" fontId="12" fillId="2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0" applyNumberFormat="0" applyBorder="0" applyAlignment="0" applyProtection="0"/>
    <xf numFmtId="0" fontId="30" fillId="11" borderId="0" applyNumberFormat="0" applyBorder="0" applyAlignment="0" applyProtection="0"/>
    <xf numFmtId="0" fontId="29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0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40" zoomScaleNormal="14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6.421875" style="2" customWidth="1"/>
    <col min="3" max="3" width="13.421875" style="2" customWidth="1"/>
    <col min="4" max="4" width="6.8515625" style="2" customWidth="1"/>
    <col min="5" max="5" width="11.421875" style="2" customWidth="1"/>
    <col min="6" max="6" width="11.28125" style="2" customWidth="1"/>
    <col min="7" max="7" width="6.421875" style="2" customWidth="1"/>
    <col min="8" max="8" width="19.57421875" style="2" customWidth="1"/>
    <col min="9" max="9" width="9.7109375" style="2" customWidth="1"/>
    <col min="10" max="10" width="7.57421875" style="2" customWidth="1"/>
    <col min="11" max="11" width="6.8515625" style="2" customWidth="1"/>
    <col min="12" max="12" width="19.140625" style="2" customWidth="1"/>
    <col min="13" max="13" width="7.8515625" style="2" customWidth="1"/>
    <col min="14" max="14" width="10.140625" style="2" customWidth="1"/>
    <col min="15" max="15" width="10.8515625" style="2" customWidth="1"/>
    <col min="16" max="16" width="3.421875" style="0" customWidth="1"/>
  </cols>
  <sheetData>
    <row r="1" spans="1:16" ht="42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69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</row>
    <row r="4" spans="1:16" s="1" customFormat="1" ht="39.75" customHeight="1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>
        <v>13303898995</v>
      </c>
      <c r="G4" s="10" t="s">
        <v>22</v>
      </c>
      <c r="H4" s="10" t="s">
        <v>23</v>
      </c>
      <c r="I4" s="10" t="s">
        <v>19</v>
      </c>
      <c r="J4" s="10" t="s">
        <v>18</v>
      </c>
      <c r="K4" s="10" t="s">
        <v>24</v>
      </c>
      <c r="L4" s="10" t="s">
        <v>25</v>
      </c>
      <c r="M4" s="12">
        <v>734.59</v>
      </c>
      <c r="N4" s="12">
        <v>127.18</v>
      </c>
      <c r="O4" s="18">
        <f>M4*N4</f>
        <v>93425.15620000001</v>
      </c>
      <c r="P4" s="19"/>
    </row>
    <row r="5" spans="1:16" s="1" customFormat="1" ht="34.5" customHeight="1">
      <c r="A5" s="9">
        <v>2</v>
      </c>
      <c r="B5" s="10" t="s">
        <v>26</v>
      </c>
      <c r="C5" s="10" t="s">
        <v>27</v>
      </c>
      <c r="D5" s="10" t="s">
        <v>28</v>
      </c>
      <c r="E5" s="10" t="s">
        <v>29</v>
      </c>
      <c r="F5" s="10">
        <v>13137166366</v>
      </c>
      <c r="G5" s="10" t="s">
        <v>22</v>
      </c>
      <c r="H5" s="10" t="s">
        <v>30</v>
      </c>
      <c r="I5" s="10" t="s">
        <v>27</v>
      </c>
      <c r="J5" s="10" t="s">
        <v>26</v>
      </c>
      <c r="K5" s="10" t="s">
        <v>24</v>
      </c>
      <c r="L5" s="10" t="s">
        <v>31</v>
      </c>
      <c r="M5" s="12">
        <v>738.39</v>
      </c>
      <c r="N5" s="12">
        <v>127.18</v>
      </c>
      <c r="O5" s="18">
        <f>M5*N5</f>
        <v>93908.4402</v>
      </c>
      <c r="P5" s="19"/>
    </row>
    <row r="6" spans="1:16" s="1" customFormat="1" ht="33.75" customHeight="1">
      <c r="A6" s="11">
        <v>3</v>
      </c>
      <c r="B6" s="12" t="s">
        <v>32</v>
      </c>
      <c r="C6" s="13" t="s">
        <v>33</v>
      </c>
      <c r="D6" s="10" t="s">
        <v>34</v>
      </c>
      <c r="E6" s="10" t="s">
        <v>35</v>
      </c>
      <c r="F6" s="10">
        <v>15670926855</v>
      </c>
      <c r="G6" s="10" t="s">
        <v>22</v>
      </c>
      <c r="H6" s="10" t="s">
        <v>36</v>
      </c>
      <c r="I6" s="10" t="s">
        <v>37</v>
      </c>
      <c r="J6" s="16" t="s">
        <v>32</v>
      </c>
      <c r="K6" s="16" t="s">
        <v>24</v>
      </c>
      <c r="L6" s="10" t="s">
        <v>38</v>
      </c>
      <c r="M6" s="12">
        <v>137</v>
      </c>
      <c r="N6" s="12">
        <v>127.18</v>
      </c>
      <c r="O6" s="18">
        <f>M6*N6</f>
        <v>17423.66</v>
      </c>
      <c r="P6" s="20"/>
    </row>
    <row r="7" spans="1:16" s="1" customFormat="1" ht="31.5" customHeight="1">
      <c r="A7" s="9">
        <v>4</v>
      </c>
      <c r="B7" s="12" t="s">
        <v>32</v>
      </c>
      <c r="C7" s="10" t="s">
        <v>39</v>
      </c>
      <c r="D7" s="10" t="s">
        <v>40</v>
      </c>
      <c r="E7" s="10" t="s">
        <v>41</v>
      </c>
      <c r="F7" s="10">
        <v>13383913018</v>
      </c>
      <c r="G7" s="10" t="s">
        <v>22</v>
      </c>
      <c r="H7" s="10" t="s">
        <v>42</v>
      </c>
      <c r="I7" s="10" t="s">
        <v>39</v>
      </c>
      <c r="J7" s="12" t="s">
        <v>32</v>
      </c>
      <c r="K7" s="12" t="s">
        <v>24</v>
      </c>
      <c r="L7" s="10" t="s">
        <v>43</v>
      </c>
      <c r="M7" s="12">
        <v>33</v>
      </c>
      <c r="N7" s="12">
        <v>127.18</v>
      </c>
      <c r="O7" s="18">
        <f>M7*N7</f>
        <v>4196.9400000000005</v>
      </c>
      <c r="P7" s="20"/>
    </row>
    <row r="8" spans="1:16" ht="33" customHeight="1">
      <c r="A8" s="14" t="s">
        <v>44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7"/>
      <c r="M8" s="21">
        <f>SUM(M4:M7)</f>
        <v>1642.98</v>
      </c>
      <c r="N8" s="22">
        <v>127.18</v>
      </c>
      <c r="O8" s="23">
        <f>SUM(O4:O7)</f>
        <v>208954.19640000002</v>
      </c>
      <c r="P8" s="24"/>
    </row>
  </sheetData>
  <sheetProtection/>
  <mergeCells count="3">
    <mergeCell ref="A1:P1"/>
    <mergeCell ref="A2:P2"/>
    <mergeCell ref="A8:L8"/>
  </mergeCells>
  <printOptions/>
  <pageMargins left="0.4326388888888889" right="0.39305555555555555" top="1" bottom="1" header="0.5" footer="0.5"/>
  <pageSetup horizontalDpi="300" verticalDpi="300" orientation="landscape" paperSize="9"/>
  <headerFooter scaleWithDoc="0" alignWithMargins="0">
    <oddFooter>&amp;C&amp;"Arial"&amp;10第 &amp;P 页，共 &amp;N 页</oddFooter>
  </headerFooter>
  <ignoredErrors>
    <ignoredError sqref="L4 L5:L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农业科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陈鹏</dc:creator>
  <cp:keywords/>
  <dc:description/>
  <cp:lastModifiedBy>greatwall</cp:lastModifiedBy>
  <dcterms:created xsi:type="dcterms:W3CDTF">2022-04-15T19:27:08Z</dcterms:created>
  <dcterms:modified xsi:type="dcterms:W3CDTF">2022-09-22T15:55:35Z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216A0951760242EB96AB564A9238A652</vt:lpwstr>
  </property>
  <property fmtid="{D5CDD505-2E9C-101B-9397-08002B2CF9AE}" pid="4" name="퀀_generated_2.-2147483648">
    <vt:i4>2052</vt:i4>
  </property>
</Properties>
</file>